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C:\Users\lina.pineros\Downloads\"/>
    </mc:Choice>
  </mc:AlternateContent>
  <xr:revisionPtr revIDLastSave="0" documentId="8_{2BCC62E6-1831-48A7-A284-177A3E111D0B}" xr6:coauthVersionLast="36" xr6:coauthVersionMax="36" xr10:uidLastSave="{00000000-0000-0000-0000-000000000000}"/>
  <bookViews>
    <workbookView xWindow="0" yWindow="0" windowWidth="20490" windowHeight="8520" xr2:uid="{00000000-000D-0000-FFFF-FFFF00000000}"/>
  </bookViews>
  <sheets>
    <sheet name="Evaluación de proveedores" sheetId="2" r:id="rId1"/>
    <sheet name="SGA " sheetId="3" state="hidden" r:id="rId2"/>
  </sheets>
  <calcPr calcId="191029"/>
  <extLst>
    <ext uri="GoogleSheetsCustomDataVersion2">
      <go:sheetsCustomData xmlns:go="http://customooxmlschemas.google.com/" r:id="rId7" roundtripDataChecksum="D+H+1aK//RyMZp+hdVCHre/XCWyrVvLx1hixU2R6Xc4="/>
    </ext>
  </extLst>
</workbook>
</file>

<file path=xl/calcChain.xml><?xml version="1.0" encoding="utf-8"?>
<calcChain xmlns="http://schemas.openxmlformats.org/spreadsheetml/2006/main">
  <c r="D8" i="3" l="1"/>
  <c r="D7" i="3"/>
  <c r="D6" i="3"/>
  <c r="D5" i="3"/>
  <c r="D9" i="3" s="1"/>
  <c r="D4" i="3"/>
  <c r="G32" i="2"/>
  <c r="G31" i="2"/>
  <c r="G30" i="2"/>
  <c r="G29" i="2"/>
  <c r="G28" i="2"/>
  <c r="O22" i="2"/>
  <c r="G22" i="2"/>
  <c r="O21" i="2"/>
  <c r="G21" i="2"/>
  <c r="O20" i="2"/>
  <c r="G20" i="2"/>
  <c r="O19" i="2"/>
  <c r="G19" i="2"/>
  <c r="O18" i="2"/>
  <c r="G18" i="2"/>
  <c r="G23" i="2" l="1"/>
  <c r="O30" i="2" s="1"/>
  <c r="O23" i="2"/>
  <c r="O31" i="2" s="1"/>
  <c r="G33" i="2"/>
  <c r="O29" i="2" s="1"/>
  <c r="O32" i="2" l="1"/>
</calcChain>
</file>

<file path=xl/sharedStrings.xml><?xml version="1.0" encoding="utf-8"?>
<sst xmlns="http://schemas.openxmlformats.org/spreadsheetml/2006/main" count="83" uniqueCount="62">
  <si>
    <t>PROCESO GESTIÓN DE COMPRAS Y CONTRATACIÓN</t>
  </si>
  <si>
    <t>SENADO DE LA REPÚBLICA</t>
  </si>
  <si>
    <t>FECHA:</t>
  </si>
  <si>
    <t xml:space="preserve">D       </t>
  </si>
  <si>
    <t xml:space="preserve">M      </t>
  </si>
  <si>
    <t xml:space="preserve">A    </t>
  </si>
  <si>
    <t xml:space="preserve">PROVEEDOR - CONTRATISTA </t>
  </si>
  <si>
    <r>
      <rPr>
        <sz val="10"/>
        <color theme="1"/>
        <rFont val="Calibri"/>
      </rPr>
      <t xml:space="preserve">Teniendo en cuenta el </t>
    </r>
    <r>
      <rPr>
        <i/>
        <sz val="10"/>
        <color theme="1"/>
        <rFont val="Calibri"/>
      </rPr>
      <t>Tipo de Contrato</t>
    </r>
    <r>
      <rPr>
        <sz val="10"/>
        <color theme="1"/>
        <rFont val="Calibri"/>
      </rPr>
      <t>, realice la evaluación del proveedor calificando cada item de 0 a 3, teniendo en cuenta que:</t>
    </r>
  </si>
  <si>
    <t>NOMBRE CONTRATISTA</t>
  </si>
  <si>
    <t xml:space="preserve">CC o NIT: </t>
  </si>
  <si>
    <r>
      <rPr>
        <sz val="10"/>
        <color theme="1"/>
        <rFont val="Calibri"/>
      </rPr>
      <t xml:space="preserve"> NOMBRE DEL REP. LEGAL</t>
    </r>
  </si>
  <si>
    <t>DATOS GENERALES DEL PROVEEDOR - CONTRATISTA</t>
  </si>
  <si>
    <t xml:space="preserve">TIPO DE CONTRATO    </t>
  </si>
  <si>
    <t xml:space="preserve">No. CONTRATO  </t>
  </si>
  <si>
    <t xml:space="preserve">FECHA  INICIO  </t>
  </si>
  <si>
    <t>FECHA DE TERMINACIÓN</t>
  </si>
  <si>
    <t>OBJETO CONTRACTUAL</t>
  </si>
  <si>
    <t>EVALUACIÓN PROVEEDOR SISTEMA DE GESTIÓN AMBIENTAL</t>
  </si>
  <si>
    <t>EVALUACIÓN PROVEEDOR SISTEMA DE SEGURIDAD Y SALUD EN EL TRABAJO</t>
  </si>
  <si>
    <t xml:space="preserve">Descripción </t>
  </si>
  <si>
    <t>Calificación</t>
  </si>
  <si>
    <t>Porcentaje</t>
  </si>
  <si>
    <t>El proveedor cuenta con permisos y autorizaciones respecto a su misionalidad (gestión de residuos aprovechables, peligrosos, fortalecimiento ambiental, entre otros)</t>
  </si>
  <si>
    <t>Registro de la autoevaluación del sistema conforme a la Tabla de Valores y Calificación  de los Estándares  Mínimos del SGSST, mediante diligenciamiento del formulario de evaluación establecido en el artículo 27 de la Resolución 0312 de 2019.</t>
  </si>
  <si>
    <t>El proveedor provee a sus operarios los elementos necesarios para realizar sus labores (EEP acorde a la necesidad del manejo o prestarción del bien o servicio)</t>
  </si>
  <si>
    <t>Plan de Mejoramiento conforme al resultado de la autoevaluación de los estándares mínimos  del SGSST.</t>
  </si>
  <si>
    <t xml:space="preserve">El proveedor generó emergencias o contingencias en el servicio o bien prestado </t>
  </si>
  <si>
    <t>Documentación del SGSST de acuerdo  con artículo 2.2.4.6.12. Decreto 1072 de 2015  y lo dispuesto en la Resolución 0312 de 2019.</t>
  </si>
  <si>
    <t>El proveedor atiente solicitudes respecto al cumplimiento de requerimientos ambientales exibles oportunamente</t>
  </si>
  <si>
    <t>Documento soporte de afiliación  a los Sistemas de Seguridad Social en Salud, Pensión y Riesgos Laborales de  los cuatro (4) meses anteriores a la fecha de verificación, de acuerdo con la normatividad vigente.</t>
  </si>
  <si>
    <t xml:space="preserve">El proveedor atiende los procedimientos establecidos por la entidad para el control de impactos ambientales </t>
  </si>
  <si>
    <t>Certificación de ARL de número de accidentes de trabajo y número de enfermedades laborales ocurridos en los dos (2) últimos años en la empresa.</t>
  </si>
  <si>
    <t>Evaluación Proveedor Sistema de Gestión Ambiental</t>
  </si>
  <si>
    <t>Evaluación Proveedor Sistema de Seguridad y Salud en el Trabajo</t>
  </si>
  <si>
    <t>EVALUACIÓN PROVEEDOR SISTEMA DE GESTIÓN DE LA CALIDAD</t>
  </si>
  <si>
    <t>El proveedor prestó el bien o servicio a satisfacción, conforme los procesos y procedimientos establecidos por el Senado de la República.</t>
  </si>
  <si>
    <t>Evaluación por sistema</t>
  </si>
  <si>
    <t>%</t>
  </si>
  <si>
    <t>El proveedor contó con el personal idóneo para la prestación del bien o servicio a satisfacción.</t>
  </si>
  <si>
    <t>Sistema de Gestión de la Calidad</t>
  </si>
  <si>
    <t>El proveedor cuenta con procesos y procedimientos definidos y/o documentados para la prestación del bien o servicio.</t>
  </si>
  <si>
    <t>Sistema de Gestión Ambiental</t>
  </si>
  <si>
    <t>El proveedor no está inmerso en inhabilidades, multas o sanciones por organismos de control y/o cámaras de comercio.</t>
  </si>
  <si>
    <t>Sistema de Gestión de SST</t>
  </si>
  <si>
    <t>El proveedor suministró la información referente a "Ejecución del contrato" en las secciones del SECOP II para la adecuada gestión y seguimiento del contrato electrónico.</t>
  </si>
  <si>
    <t>SUBTOTAL</t>
  </si>
  <si>
    <t>Evaluación Proveedor Sistema de Gestión de la Calidad</t>
  </si>
  <si>
    <t>Observaciones por sistema evaluado (si aplica)</t>
  </si>
  <si>
    <t>ELABORADO POR:</t>
  </si>
  <si>
    <t xml:space="preserve">REVISADO POR </t>
  </si>
  <si>
    <t xml:space="preserve">APROBADO POR </t>
  </si>
  <si>
    <t>Firma:</t>
  </si>
  <si>
    <t xml:space="preserve">Nombre: </t>
  </si>
  <si>
    <t xml:space="preserve">Cargo: </t>
  </si>
  <si>
    <t>El proveedor cuenta con permisos y autorizaciones respecto a su misionalidad</t>
  </si>
  <si>
    <t>El proveedor provee a sus operarios los elementos necesarios para realizar sus labores</t>
  </si>
  <si>
    <t>3 = Cumplió requisito. 
2 = Cumplió requisito con observaciones. 
1 = Cumplió requisito parcialmente . 
0 = No cumplió requisito.</t>
  </si>
  <si>
    <t xml:space="preserve"> FORMATO  SELECCIÓN Y EVALUACIÓN DE PROVEEDORES  SIG </t>
  </si>
  <si>
    <t>EVALUACIÓN PROVEEDOR BAJO CRITERIOS DEL SISTEMA DE INTEGRADO DE GESTIÓN</t>
  </si>
  <si>
    <r>
      <rPr>
        <b/>
        <sz val="10"/>
        <color theme="1"/>
        <rFont val="Calibri"/>
        <family val="2"/>
      </rPr>
      <t>CÓDIGO:</t>
    </r>
    <r>
      <rPr>
        <sz val="10"/>
        <color theme="1"/>
        <rFont val="Calibri"/>
      </rPr>
      <t xml:space="preserve">  PC-Fr42</t>
    </r>
  </si>
  <si>
    <r>
      <rPr>
        <b/>
        <sz val="10"/>
        <color theme="1"/>
        <rFont val="Calibri"/>
        <family val="2"/>
      </rPr>
      <t>VERSIÓN</t>
    </r>
    <r>
      <rPr>
        <sz val="10"/>
        <color theme="1"/>
        <rFont val="Calibri"/>
      </rPr>
      <t>: 001</t>
    </r>
  </si>
  <si>
    <r>
      <rPr>
        <b/>
        <sz val="10"/>
        <color theme="1"/>
        <rFont val="Calibri"/>
        <family val="2"/>
      </rPr>
      <t xml:space="preserve">FECHA DE 
APROBACIÓN: </t>
    </r>
    <r>
      <rPr>
        <sz val="10"/>
        <color theme="1"/>
        <rFont val="Calibri"/>
      </rPr>
      <t>27/07/2023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</si>
</sst>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5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name val="Arial"/>
    </font>
    <font>
      <sz val="11"/>
      <color theme="1"/>
      <name val="Arial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0"/>
      <color theme="1"/>
      <name val="Arial"/>
    </font>
    <font>
      <b/>
      <sz val="12"/>
      <color theme="1"/>
      <name val="Calibri"/>
    </font>
    <font>
      <sz val="12"/>
      <color theme="1"/>
      <name val="Calibri"/>
    </font>
    <font>
      <sz val="10"/>
      <color theme="1"/>
      <name val="Arial"/>
      <scheme val="minor"/>
    </font>
    <font>
      <i/>
      <sz val="10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 applyFont="1" applyAlignment="1"/>
    <xf numFmtId="0" fontId="5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10" fontId="10" fillId="0" borderId="4" xfId="0" applyNumberFormat="1" applyFont="1" applyBorder="1" applyAlignment="1">
      <alignment horizontal="center" vertical="center" wrapText="1"/>
    </xf>
    <xf numFmtId="10" fontId="9" fillId="0" borderId="4" xfId="0" applyNumberFormat="1" applyFont="1" applyBorder="1" applyAlignment="1">
      <alignment horizontal="center" vertical="center" wrapText="1"/>
    </xf>
    <xf numFmtId="0" fontId="1" fillId="0" borderId="0" xfId="0" applyFont="1"/>
    <xf numFmtId="0" fontId="8" fillId="0" borderId="0" xfId="0" applyFont="1" applyAlignment="1">
      <alignment vertical="center" wrapText="1"/>
    </xf>
    <xf numFmtId="0" fontId="11" fillId="0" borderId="0" xfId="0" applyFont="1"/>
    <xf numFmtId="9" fontId="8" fillId="0" borderId="0" xfId="0" applyNumberFormat="1" applyFont="1"/>
    <xf numFmtId="0" fontId="0" fillId="0" borderId="0" xfId="0" applyFont="1" applyAlignment="1">
      <alignment wrapText="1"/>
    </xf>
    <xf numFmtId="0" fontId="1" fillId="2" borderId="4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9" fontId="8" fillId="0" borderId="4" xfId="0" applyNumberFormat="1" applyFont="1" applyBorder="1" applyAlignment="1">
      <alignment horizontal="center" vertical="center" wrapText="1"/>
    </xf>
    <xf numFmtId="9" fontId="1" fillId="2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9" fontId="8" fillId="2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5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0" fillId="0" borderId="0" xfId="0" applyFont="1" applyAlignment="1">
      <alignment wrapText="1"/>
    </xf>
    <xf numFmtId="0" fontId="2" fillId="0" borderId="10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/>
    </xf>
    <xf numFmtId="0" fontId="0" fillId="0" borderId="0" xfId="0" applyFont="1" applyAlignment="1"/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10" xfId="0" applyFont="1" applyBorder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9" xfId="0" applyFont="1" applyBorder="1" applyAlignment="1">
      <alignment horizontal="right" wrapText="1"/>
    </xf>
    <xf numFmtId="0" fontId="2" fillId="0" borderId="0" xfId="0" applyFont="1" applyBorder="1"/>
    <xf numFmtId="0" fontId="3" fillId="0" borderId="17" xfId="0" applyFont="1" applyBorder="1" applyAlignment="1">
      <alignment horizontal="center"/>
    </xf>
    <xf numFmtId="0" fontId="2" fillId="0" borderId="17" xfId="0" applyFont="1" applyBorder="1"/>
    <xf numFmtId="0" fontId="4" fillId="0" borderId="17" xfId="0" applyFont="1" applyBorder="1" applyAlignment="1">
      <alignment horizontal="center" vertical="center"/>
    </xf>
    <xf numFmtId="0" fontId="0" fillId="0" borderId="17" xfId="0" applyFont="1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64" fontId="5" fillId="0" borderId="17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2" borderId="17" xfId="0" applyFont="1" applyFill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4" fillId="2" borderId="17" xfId="0" applyFont="1" applyFill="1" applyBorder="1" applyAlignment="1">
      <alignment horizontal="center" vertical="top" wrapText="1"/>
    </xf>
    <xf numFmtId="0" fontId="5" fillId="3" borderId="1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17" xfId="0" applyFont="1" applyBorder="1" applyAlignment="1"/>
    <xf numFmtId="0" fontId="14" fillId="0" borderId="17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1771650" cy="7239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1771650" cy="723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95"/>
  <sheetViews>
    <sheetView tabSelected="1" view="pageBreakPreview" zoomScale="75" zoomScaleNormal="100" zoomScaleSheetLayoutView="75" workbookViewId="0">
      <selection activeCell="Q1" sqref="Q1"/>
    </sheetView>
  </sheetViews>
  <sheetFormatPr baseColWidth="10" defaultColWidth="12.7109375" defaultRowHeight="15" customHeight="1" x14ac:dyDescent="0.2"/>
  <cols>
    <col min="1" max="1" width="10.42578125" customWidth="1"/>
    <col min="2" max="2" width="12.42578125" customWidth="1"/>
    <col min="3" max="3" width="6.28515625" customWidth="1"/>
    <col min="4" max="4" width="6.42578125" customWidth="1"/>
    <col min="5" max="5" width="8.42578125" customWidth="1"/>
    <col min="6" max="7" width="13.85546875" customWidth="1"/>
    <col min="8" max="8" width="1" customWidth="1"/>
    <col min="9" max="9" width="13.28515625" customWidth="1"/>
    <col min="10" max="10" width="11" customWidth="1"/>
    <col min="11" max="11" width="11.140625" customWidth="1"/>
    <col min="12" max="12" width="11.42578125" customWidth="1"/>
    <col min="13" max="13" width="12.42578125" customWidth="1"/>
    <col min="14" max="14" width="13.28515625" customWidth="1"/>
    <col min="15" max="15" width="14.28515625" customWidth="1"/>
    <col min="16" max="25" width="11.42578125" customWidth="1"/>
  </cols>
  <sheetData>
    <row r="1" spans="1:25" ht="12.75" x14ac:dyDescent="0.2">
      <c r="A1" s="59"/>
      <c r="B1" s="60"/>
      <c r="C1" s="60"/>
      <c r="D1" s="61" t="s">
        <v>0</v>
      </c>
      <c r="E1" s="60"/>
      <c r="F1" s="60"/>
      <c r="G1" s="60"/>
      <c r="H1" s="60"/>
      <c r="I1" s="60"/>
      <c r="J1" s="60"/>
      <c r="K1" s="60"/>
      <c r="L1" s="60"/>
      <c r="M1" s="60"/>
      <c r="N1" s="104" t="s">
        <v>59</v>
      </c>
      <c r="O1" s="60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0.25" customHeight="1" x14ac:dyDescent="0.2">
      <c r="A2" s="60"/>
      <c r="B2" s="62"/>
      <c r="C2" s="60"/>
      <c r="D2" s="61" t="s">
        <v>57</v>
      </c>
      <c r="E2" s="62"/>
      <c r="F2" s="62"/>
      <c r="G2" s="62"/>
      <c r="H2" s="62"/>
      <c r="I2" s="62"/>
      <c r="J2" s="62"/>
      <c r="K2" s="62"/>
      <c r="L2" s="62"/>
      <c r="M2" s="60"/>
      <c r="N2" s="105" t="s">
        <v>60</v>
      </c>
      <c r="O2" s="60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7.5" customHeight="1" x14ac:dyDescent="0.2">
      <c r="A3" s="60"/>
      <c r="B3" s="60"/>
      <c r="C3" s="60"/>
      <c r="D3" s="61" t="s">
        <v>1</v>
      </c>
      <c r="E3" s="60"/>
      <c r="F3" s="60"/>
      <c r="G3" s="60"/>
      <c r="H3" s="60"/>
      <c r="I3" s="60"/>
      <c r="J3" s="60"/>
      <c r="K3" s="60"/>
      <c r="L3" s="60"/>
      <c r="M3" s="60"/>
      <c r="N3" s="106" t="s">
        <v>61</v>
      </c>
      <c r="O3" s="60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9" customHeight="1" x14ac:dyDescent="0.2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4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7.25" customHeight="1" x14ac:dyDescent="0.2">
      <c r="A5" s="63"/>
      <c r="B5" s="64"/>
      <c r="C5" s="64"/>
      <c r="D5" s="64"/>
      <c r="E5" s="64"/>
      <c r="F5" s="64"/>
      <c r="G5" s="64"/>
      <c r="H5" s="64"/>
      <c r="I5" s="64"/>
      <c r="J5" s="64"/>
      <c r="K5" s="65"/>
      <c r="L5" s="2" t="s">
        <v>2</v>
      </c>
      <c r="M5" s="2" t="s">
        <v>3</v>
      </c>
      <c r="N5" s="3" t="s">
        <v>4</v>
      </c>
      <c r="O5" s="2" t="s">
        <v>5</v>
      </c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9" customHeight="1" x14ac:dyDescent="0.2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12" customFormat="1" ht="14.25" customHeight="1" x14ac:dyDescent="0.2">
      <c r="A7" s="34" t="s">
        <v>6</v>
      </c>
      <c r="B7" s="35"/>
      <c r="C7" s="35"/>
      <c r="D7" s="35"/>
      <c r="E7" s="35"/>
      <c r="F7" s="35"/>
      <c r="G7" s="35"/>
      <c r="H7" s="35"/>
      <c r="I7" s="35"/>
      <c r="J7" s="35"/>
      <c r="K7" s="36"/>
      <c r="L7" s="19" t="s">
        <v>7</v>
      </c>
      <c r="M7" s="39"/>
      <c r="N7" s="39"/>
      <c r="O7" s="40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12" customFormat="1" ht="13.5" customHeight="1" x14ac:dyDescent="0.2">
      <c r="A8" s="37" t="s">
        <v>8</v>
      </c>
      <c r="B8" s="38"/>
      <c r="C8" s="47"/>
      <c r="D8" s="35"/>
      <c r="E8" s="35"/>
      <c r="F8" s="35"/>
      <c r="G8" s="38"/>
      <c r="H8" s="47" t="s">
        <v>9</v>
      </c>
      <c r="I8" s="38"/>
      <c r="J8" s="47"/>
      <c r="K8" s="38"/>
      <c r="L8" s="41"/>
      <c r="M8" s="42"/>
      <c r="N8" s="42"/>
      <c r="O8" s="43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s="12" customFormat="1" ht="13.5" customHeight="1" x14ac:dyDescent="0.2">
      <c r="A9" s="37" t="s">
        <v>10</v>
      </c>
      <c r="B9" s="38"/>
      <c r="C9" s="47"/>
      <c r="D9" s="35"/>
      <c r="E9" s="35"/>
      <c r="F9" s="35"/>
      <c r="G9" s="38"/>
      <c r="H9" s="47" t="s">
        <v>9</v>
      </c>
      <c r="I9" s="38"/>
      <c r="J9" s="50"/>
      <c r="K9" s="38"/>
      <c r="L9" s="41"/>
      <c r="M9" s="42"/>
      <c r="N9" s="42"/>
      <c r="O9" s="43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7" customFormat="1" ht="13.5" customHeight="1" x14ac:dyDescent="0.2">
      <c r="A10" s="68" t="s">
        <v>11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44"/>
      <c r="M10" s="45"/>
      <c r="N10" s="45"/>
      <c r="O10" s="46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17" customFormat="1" ht="22.5" customHeight="1" x14ac:dyDescent="0.2">
      <c r="A11" s="71" t="s">
        <v>12</v>
      </c>
      <c r="B11" s="71"/>
      <c r="C11" s="72"/>
      <c r="D11" s="72"/>
      <c r="E11" s="72"/>
      <c r="F11" s="71" t="s">
        <v>13</v>
      </c>
      <c r="G11" s="73"/>
      <c r="H11" s="72"/>
      <c r="I11" s="74" t="s">
        <v>14</v>
      </c>
      <c r="J11" s="75"/>
      <c r="K11" s="72"/>
      <c r="L11" s="66" t="s">
        <v>56</v>
      </c>
      <c r="M11" s="25"/>
      <c r="N11" s="25"/>
      <c r="O11" s="26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s="17" customFormat="1" ht="23.25" customHeight="1" x14ac:dyDescent="0.2">
      <c r="A12" s="72"/>
      <c r="B12" s="72"/>
      <c r="C12" s="72"/>
      <c r="D12" s="72"/>
      <c r="E12" s="72"/>
      <c r="F12" s="72"/>
      <c r="G12" s="72"/>
      <c r="H12" s="72"/>
      <c r="I12" s="74" t="s">
        <v>15</v>
      </c>
      <c r="J12" s="75"/>
      <c r="K12" s="72"/>
      <c r="L12" s="67"/>
      <c r="M12" s="51"/>
      <c r="N12" s="51"/>
      <c r="O12" s="52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17" customFormat="1" ht="41.25" customHeight="1" x14ac:dyDescent="0.2">
      <c r="A13" s="69" t="s">
        <v>16</v>
      </c>
      <c r="B13" s="28"/>
      <c r="C13" s="29"/>
      <c r="D13" s="70"/>
      <c r="E13" s="28"/>
      <c r="F13" s="28"/>
      <c r="G13" s="28"/>
      <c r="H13" s="28"/>
      <c r="I13" s="28"/>
      <c r="J13" s="28"/>
      <c r="K13" s="29"/>
      <c r="L13" s="27"/>
      <c r="M13" s="28"/>
      <c r="N13" s="28"/>
      <c r="O13" s="29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17" customFormat="1" ht="6.75" customHeight="1" x14ac:dyDescent="0.2">
      <c r="A14" s="77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17" customFormat="1" ht="6.75" customHeight="1" x14ac:dyDescent="0.2">
      <c r="A15" s="53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17" customFormat="1" ht="24" customHeight="1" x14ac:dyDescent="0.2">
      <c r="A16" s="20" t="s">
        <v>17</v>
      </c>
      <c r="B16" s="21"/>
      <c r="C16" s="21"/>
      <c r="D16" s="21"/>
      <c r="E16" s="21"/>
      <c r="F16" s="21"/>
      <c r="G16" s="22"/>
      <c r="H16" s="4"/>
      <c r="I16" s="20" t="s">
        <v>18</v>
      </c>
      <c r="J16" s="21"/>
      <c r="K16" s="21"/>
      <c r="L16" s="21"/>
      <c r="M16" s="21"/>
      <c r="N16" s="21"/>
      <c r="O16" s="22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17" customFormat="1" ht="24" customHeight="1" x14ac:dyDescent="0.2">
      <c r="A17" s="20" t="s">
        <v>19</v>
      </c>
      <c r="B17" s="21"/>
      <c r="C17" s="21"/>
      <c r="D17" s="21"/>
      <c r="E17" s="22"/>
      <c r="F17" s="13" t="s">
        <v>20</v>
      </c>
      <c r="G17" s="13" t="s">
        <v>21</v>
      </c>
      <c r="H17" s="4"/>
      <c r="I17" s="20" t="s">
        <v>19</v>
      </c>
      <c r="J17" s="21"/>
      <c r="K17" s="21"/>
      <c r="L17" s="21"/>
      <c r="M17" s="22"/>
      <c r="N17" s="13" t="s">
        <v>20</v>
      </c>
      <c r="O17" s="13" t="s">
        <v>21</v>
      </c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17" customFormat="1" ht="60" customHeight="1" x14ac:dyDescent="0.2">
      <c r="A18" s="23" t="s">
        <v>22</v>
      </c>
      <c r="B18" s="21"/>
      <c r="C18" s="21"/>
      <c r="D18" s="21"/>
      <c r="E18" s="22"/>
      <c r="F18" s="14">
        <v>3</v>
      </c>
      <c r="G18" s="15">
        <f t="shared" ref="G18:G22" si="0">IF(F18=3,20%,IF(F18=2,(20%*2)/5,IF(F18=1,(20%*1)/5,IF(F18=0,(20%*0)/5,IF(F18="NA","NA")))))</f>
        <v>0.2</v>
      </c>
      <c r="H18" s="4"/>
      <c r="I18" s="23" t="s">
        <v>23</v>
      </c>
      <c r="J18" s="21"/>
      <c r="K18" s="21"/>
      <c r="L18" s="21"/>
      <c r="M18" s="22"/>
      <c r="N18" s="14">
        <v>3</v>
      </c>
      <c r="O18" s="15">
        <f t="shared" ref="O18:O22" si="1">IF(N18=3,20%,IF(N18=2,(20%*2)/5,IF(N18=1,(20%*1)/5,IF(N18=0,(20%*0)/5,IF(N18="NA","NA")))))</f>
        <v>0.2</v>
      </c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17" customFormat="1" ht="60" customHeight="1" x14ac:dyDescent="0.2">
      <c r="A19" s="23" t="s">
        <v>24</v>
      </c>
      <c r="B19" s="21"/>
      <c r="C19" s="21"/>
      <c r="D19" s="21"/>
      <c r="E19" s="22"/>
      <c r="F19" s="14">
        <v>3</v>
      </c>
      <c r="G19" s="15">
        <f t="shared" si="0"/>
        <v>0.2</v>
      </c>
      <c r="H19" s="4"/>
      <c r="I19" s="23" t="s">
        <v>25</v>
      </c>
      <c r="J19" s="21"/>
      <c r="K19" s="21"/>
      <c r="L19" s="21"/>
      <c r="M19" s="22"/>
      <c r="N19" s="14">
        <v>3</v>
      </c>
      <c r="O19" s="15">
        <f t="shared" si="1"/>
        <v>0.2</v>
      </c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17" customFormat="1" ht="60" customHeight="1" x14ac:dyDescent="0.2">
      <c r="A20" s="23" t="s">
        <v>26</v>
      </c>
      <c r="B20" s="21"/>
      <c r="C20" s="21"/>
      <c r="D20" s="21"/>
      <c r="E20" s="22"/>
      <c r="F20" s="14">
        <v>3</v>
      </c>
      <c r="G20" s="15">
        <f t="shared" si="0"/>
        <v>0.2</v>
      </c>
      <c r="H20" s="4"/>
      <c r="I20" s="23" t="s">
        <v>27</v>
      </c>
      <c r="J20" s="21"/>
      <c r="K20" s="21"/>
      <c r="L20" s="21"/>
      <c r="M20" s="22"/>
      <c r="N20" s="14">
        <v>3</v>
      </c>
      <c r="O20" s="15">
        <f t="shared" si="1"/>
        <v>0.2</v>
      </c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s="17" customFormat="1" ht="60" customHeight="1" x14ac:dyDescent="0.2">
      <c r="A21" s="87" t="s">
        <v>28</v>
      </c>
      <c r="B21" s="88"/>
      <c r="C21" s="88"/>
      <c r="D21" s="88"/>
      <c r="E21" s="89"/>
      <c r="F21" s="14">
        <v>3</v>
      </c>
      <c r="G21" s="15">
        <f t="shared" si="0"/>
        <v>0.2</v>
      </c>
      <c r="H21" s="4"/>
      <c r="I21" s="87" t="s">
        <v>29</v>
      </c>
      <c r="J21" s="88"/>
      <c r="K21" s="88"/>
      <c r="L21" s="88"/>
      <c r="M21" s="89"/>
      <c r="N21" s="14">
        <v>3</v>
      </c>
      <c r="O21" s="15">
        <f t="shared" si="1"/>
        <v>0.2</v>
      </c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17" customFormat="1" ht="60" customHeight="1" x14ac:dyDescent="0.2">
      <c r="A22" s="87" t="s">
        <v>30</v>
      </c>
      <c r="B22" s="88"/>
      <c r="C22" s="88"/>
      <c r="D22" s="88"/>
      <c r="E22" s="89"/>
      <c r="F22" s="14">
        <v>3</v>
      </c>
      <c r="G22" s="15">
        <f t="shared" si="0"/>
        <v>0.2</v>
      </c>
      <c r="H22" s="4"/>
      <c r="I22" s="87" t="s">
        <v>31</v>
      </c>
      <c r="J22" s="88"/>
      <c r="K22" s="88"/>
      <c r="L22" s="88"/>
      <c r="M22" s="89"/>
      <c r="N22" s="14">
        <v>3</v>
      </c>
      <c r="O22" s="15">
        <f t="shared" si="1"/>
        <v>0.2</v>
      </c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s="17" customFormat="1" ht="24" customHeight="1" x14ac:dyDescent="0.2">
      <c r="A23" s="20" t="s">
        <v>32</v>
      </c>
      <c r="B23" s="90"/>
      <c r="C23" s="90"/>
      <c r="D23" s="90"/>
      <c r="E23" s="90"/>
      <c r="F23" s="91"/>
      <c r="G23" s="16">
        <f>SUM(G18:G22)</f>
        <v>1</v>
      </c>
      <c r="H23" s="4"/>
      <c r="I23" s="20" t="s">
        <v>33</v>
      </c>
      <c r="J23" s="90"/>
      <c r="K23" s="90"/>
      <c r="L23" s="90"/>
      <c r="M23" s="90"/>
      <c r="N23" s="91"/>
      <c r="O23" s="16">
        <f>SUM(O18:O22)</f>
        <v>1</v>
      </c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s="17" customFormat="1" ht="6.75" customHeight="1" x14ac:dyDescent="0.2">
      <c r="A24" s="76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s="17" customFormat="1" ht="6.75" customHeight="1" x14ac:dyDescent="0.2">
      <c r="A25" s="76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s="17" customFormat="1" ht="25.5" customHeight="1" x14ac:dyDescent="0.2">
      <c r="A26" s="20" t="s">
        <v>34</v>
      </c>
      <c r="B26" s="90"/>
      <c r="C26" s="90"/>
      <c r="D26" s="90"/>
      <c r="E26" s="90"/>
      <c r="F26" s="90"/>
      <c r="G26" s="91"/>
      <c r="H26" s="4"/>
      <c r="I26" s="24" t="s">
        <v>58</v>
      </c>
      <c r="J26" s="95"/>
      <c r="K26" s="95"/>
      <c r="L26" s="95"/>
      <c r="M26" s="95"/>
      <c r="N26" s="95"/>
      <c r="O26" s="96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s="17" customFormat="1" ht="25.5" customHeight="1" x14ac:dyDescent="0.2">
      <c r="A27" s="20" t="s">
        <v>19</v>
      </c>
      <c r="B27" s="90"/>
      <c r="C27" s="90"/>
      <c r="D27" s="90"/>
      <c r="E27" s="91"/>
      <c r="F27" s="13" t="s">
        <v>20</v>
      </c>
      <c r="G27" s="13" t="s">
        <v>21</v>
      </c>
      <c r="H27" s="4"/>
      <c r="I27" s="99"/>
      <c r="J27" s="100"/>
      <c r="K27" s="100"/>
      <c r="L27" s="100"/>
      <c r="M27" s="100"/>
      <c r="N27" s="100"/>
      <c r="O27" s="10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s="17" customFormat="1" ht="51" customHeight="1" x14ac:dyDescent="0.2">
      <c r="A28" s="92" t="s">
        <v>35</v>
      </c>
      <c r="B28" s="93"/>
      <c r="C28" s="93"/>
      <c r="D28" s="93"/>
      <c r="E28" s="94"/>
      <c r="F28" s="14">
        <v>3</v>
      </c>
      <c r="G28" s="15">
        <f t="shared" ref="G28:G32" si="2">IF(F28=3,20%,IF(F28=2,(20%*2)/5,IF(F28=1,(20%*1)/5,IF(F28=0,(20%*0)/5,IF(F28="NA","NA")))))</f>
        <v>0.2</v>
      </c>
      <c r="H28" s="4"/>
      <c r="I28" s="30" t="s">
        <v>36</v>
      </c>
      <c r="J28" s="97"/>
      <c r="K28" s="97"/>
      <c r="L28" s="97"/>
      <c r="M28" s="97"/>
      <c r="N28" s="98"/>
      <c r="O28" s="5" t="s">
        <v>37</v>
      </c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s="17" customFormat="1" ht="45" customHeight="1" x14ac:dyDescent="0.2">
      <c r="A29" s="92" t="s">
        <v>38</v>
      </c>
      <c r="B29" s="93"/>
      <c r="C29" s="93"/>
      <c r="D29" s="93"/>
      <c r="E29" s="94"/>
      <c r="F29" s="14">
        <v>3</v>
      </c>
      <c r="G29" s="15">
        <f t="shared" si="2"/>
        <v>0.2</v>
      </c>
      <c r="H29" s="4"/>
      <c r="I29" s="31" t="s">
        <v>39</v>
      </c>
      <c r="J29" s="102"/>
      <c r="K29" s="102"/>
      <c r="L29" s="102"/>
      <c r="M29" s="102"/>
      <c r="N29" s="103"/>
      <c r="O29" s="6">
        <f>+G33</f>
        <v>1</v>
      </c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s="17" customFormat="1" ht="45" customHeight="1" x14ac:dyDescent="0.2">
      <c r="A30" s="23" t="s">
        <v>40</v>
      </c>
      <c r="B30" s="21"/>
      <c r="C30" s="21"/>
      <c r="D30" s="21"/>
      <c r="E30" s="22"/>
      <c r="F30" s="14">
        <v>3</v>
      </c>
      <c r="G30" s="15">
        <f t="shared" si="2"/>
        <v>0.2</v>
      </c>
      <c r="H30" s="4"/>
      <c r="I30" s="31" t="s">
        <v>41</v>
      </c>
      <c r="J30" s="21"/>
      <c r="K30" s="21"/>
      <c r="L30" s="21"/>
      <c r="M30" s="21"/>
      <c r="N30" s="22"/>
      <c r="O30" s="6">
        <f>+G23</f>
        <v>1</v>
      </c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s="17" customFormat="1" ht="45" customHeight="1" x14ac:dyDescent="0.2">
      <c r="A31" s="23" t="s">
        <v>42</v>
      </c>
      <c r="B31" s="21"/>
      <c r="C31" s="21"/>
      <c r="D31" s="21"/>
      <c r="E31" s="22"/>
      <c r="F31" s="14">
        <v>3</v>
      </c>
      <c r="G31" s="15">
        <f t="shared" si="2"/>
        <v>0.2</v>
      </c>
      <c r="H31" s="4"/>
      <c r="I31" s="31" t="s">
        <v>43</v>
      </c>
      <c r="J31" s="21"/>
      <c r="K31" s="21"/>
      <c r="L31" s="21"/>
      <c r="M31" s="21"/>
      <c r="N31" s="22"/>
      <c r="O31" s="6">
        <f>+O23</f>
        <v>1</v>
      </c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s="17" customFormat="1" ht="54.95" customHeight="1" x14ac:dyDescent="0.2">
      <c r="A32" s="23" t="s">
        <v>44</v>
      </c>
      <c r="B32" s="21"/>
      <c r="C32" s="21"/>
      <c r="D32" s="21"/>
      <c r="E32" s="22"/>
      <c r="F32" s="14">
        <v>3</v>
      </c>
      <c r="G32" s="15">
        <f t="shared" si="2"/>
        <v>0.2</v>
      </c>
      <c r="H32" s="4"/>
      <c r="I32" s="32" t="s">
        <v>45</v>
      </c>
      <c r="J32" s="21"/>
      <c r="K32" s="21"/>
      <c r="L32" s="21"/>
      <c r="M32" s="21"/>
      <c r="N32" s="22"/>
      <c r="O32" s="7">
        <f>SUM(O29:O31)/3</f>
        <v>1</v>
      </c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s="17" customFormat="1" ht="25.5" customHeight="1" x14ac:dyDescent="0.2">
      <c r="A33" s="33" t="s">
        <v>46</v>
      </c>
      <c r="B33" s="21"/>
      <c r="C33" s="21"/>
      <c r="D33" s="21"/>
      <c r="E33" s="21"/>
      <c r="F33" s="22"/>
      <c r="G33" s="18">
        <f>SUM(G28:G32)</f>
        <v>1</v>
      </c>
      <c r="H33" s="4"/>
      <c r="I33" s="78"/>
      <c r="J33" s="78"/>
      <c r="K33" s="78"/>
      <c r="L33" s="78"/>
      <c r="M33" s="78"/>
      <c r="N33" s="78"/>
      <c r="O33" s="78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6.75" customHeight="1" x14ac:dyDescent="0.2">
      <c r="A34" s="53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9.75" customHeight="1" x14ac:dyDescent="0.2">
      <c r="A35" s="86" t="s">
        <v>47</v>
      </c>
      <c r="B35" s="86"/>
      <c r="C35" s="86"/>
      <c r="D35" s="86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5.25" customHeight="1" x14ac:dyDescent="0.2">
      <c r="A36" s="81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6" customHeight="1" x14ac:dyDescent="0.2">
      <c r="A37" s="81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.5" customHeight="1" x14ac:dyDescent="0.2">
      <c r="A38" s="85" t="s">
        <v>48</v>
      </c>
      <c r="B38" s="85"/>
      <c r="C38" s="85"/>
      <c r="D38" s="85"/>
      <c r="E38" s="85"/>
      <c r="F38" s="85"/>
      <c r="G38" s="85" t="s">
        <v>49</v>
      </c>
      <c r="H38" s="85"/>
      <c r="I38" s="85"/>
      <c r="J38" s="85"/>
      <c r="K38" s="85"/>
      <c r="L38" s="83" t="s">
        <v>50</v>
      </c>
      <c r="M38" s="83"/>
      <c r="N38" s="83"/>
      <c r="O38" s="83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9.25" customHeight="1" x14ac:dyDescent="0.2">
      <c r="A39" s="84" t="s">
        <v>51</v>
      </c>
      <c r="B39" s="84"/>
      <c r="C39" s="84"/>
      <c r="D39" s="84"/>
      <c r="E39" s="84"/>
      <c r="F39" s="84"/>
      <c r="G39" s="84" t="s">
        <v>51</v>
      </c>
      <c r="H39" s="84"/>
      <c r="I39" s="84"/>
      <c r="J39" s="84"/>
      <c r="K39" s="84"/>
      <c r="L39" s="84" t="s">
        <v>51</v>
      </c>
      <c r="M39" s="84"/>
      <c r="N39" s="84"/>
      <c r="O39" s="84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.5" customHeight="1" x14ac:dyDescent="0.2">
      <c r="A40" s="84" t="s">
        <v>52</v>
      </c>
      <c r="B40" s="84"/>
      <c r="C40" s="84"/>
      <c r="D40" s="84"/>
      <c r="E40" s="84"/>
      <c r="F40" s="84"/>
      <c r="G40" s="84" t="s">
        <v>52</v>
      </c>
      <c r="H40" s="84"/>
      <c r="I40" s="84"/>
      <c r="J40" s="84"/>
      <c r="K40" s="84"/>
      <c r="L40" s="84" t="s">
        <v>52</v>
      </c>
      <c r="M40" s="84"/>
      <c r="N40" s="84"/>
      <c r="O40" s="84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.5" customHeight="1" x14ac:dyDescent="0.2">
      <c r="A41" s="84" t="s">
        <v>53</v>
      </c>
      <c r="B41" s="84"/>
      <c r="C41" s="84"/>
      <c r="D41" s="84"/>
      <c r="E41" s="84"/>
      <c r="F41" s="84"/>
      <c r="G41" s="84" t="s">
        <v>53</v>
      </c>
      <c r="H41" s="84"/>
      <c r="I41" s="84"/>
      <c r="J41" s="84"/>
      <c r="K41" s="84"/>
      <c r="L41" s="84" t="s">
        <v>53</v>
      </c>
      <c r="M41" s="84"/>
      <c r="N41" s="84"/>
      <c r="O41" s="84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.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.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.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.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.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.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.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.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.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.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.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.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.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.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.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.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.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.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.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.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.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.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.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.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.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.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.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.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.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.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.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.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.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.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.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.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.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.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.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.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.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.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.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.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.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.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.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.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.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.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.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.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.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.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.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.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.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.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.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.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.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.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.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.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.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.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.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.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.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.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.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.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.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.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.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.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.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.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.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.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.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.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.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.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.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.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.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.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.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.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.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.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.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.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.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.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.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.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.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.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.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.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.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.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.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.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.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.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.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.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.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.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.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.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.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.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.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.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.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.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.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.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.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.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.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.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.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.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.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.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.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.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.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.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.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.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.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.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.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.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.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.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.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.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.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.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.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.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.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.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.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.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.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.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.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.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.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.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.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.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.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.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.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.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.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.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.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.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.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.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.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.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.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.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.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.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.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.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.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.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.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.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.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.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.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.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.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.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.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.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.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.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.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.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.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.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.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.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.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.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.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.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.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.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.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.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.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.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.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.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.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.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.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.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.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.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.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.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.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.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.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.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.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.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.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.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.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.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.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.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.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.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.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.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.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.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.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.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.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.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.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.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.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.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.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.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.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.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.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.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.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.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.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.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.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.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.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.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.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.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.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.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.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.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.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.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.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.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.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.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.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.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.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.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.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.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.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.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.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.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.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.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.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.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.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.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.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.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.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.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.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.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.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.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.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.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.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.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.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.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.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.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.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.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.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.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.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.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.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.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.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.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.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.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.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.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.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.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.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.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.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.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.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.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.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.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.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.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.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.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.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.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.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.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.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.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.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.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.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.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.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.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.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.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.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.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.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.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.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.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.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.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.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.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.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.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.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.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.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.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.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.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.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.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.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.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.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.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.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.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.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.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.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.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.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.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.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.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.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.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.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.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.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.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.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.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.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.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.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.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.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.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.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.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.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.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.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.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.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.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.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.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.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.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.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.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.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.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.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.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.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.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.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.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.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.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.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.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.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.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.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.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.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.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.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.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.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.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.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.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.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.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.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.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.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.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.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.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.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.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.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.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.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.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.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.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.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.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.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.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.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.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.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.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.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.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.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.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.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.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.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.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.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.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.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.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.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.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.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.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.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.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.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.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.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.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.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.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.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.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.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.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.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.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.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.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.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.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.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.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.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.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.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.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.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.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.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.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.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.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.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.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.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.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.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.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.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.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.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.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.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.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.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.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.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.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.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.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.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.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.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.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.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.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.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.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.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.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.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.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.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.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.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.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.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.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.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.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.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.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.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.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.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.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.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.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.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.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.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.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.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.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.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.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.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.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.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.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.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.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.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.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.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.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.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.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.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.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.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.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.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.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.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.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.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.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.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.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.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.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.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.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.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.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.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.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.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.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.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.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.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.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.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.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.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.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.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.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.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.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.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.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.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.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.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.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.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.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.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.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.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.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.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.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.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.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.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.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.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.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.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.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3.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3.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3.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3.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3.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3.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3.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3.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3.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3.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3.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3.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3.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3.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3.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3.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3.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3.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3.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3.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3.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3.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3.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3.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3.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3.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3.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3.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3.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3.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3.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3.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3.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3.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3.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3.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3.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3.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3.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3.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3.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3.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3.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3.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3.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3.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3.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3.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3.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3.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3.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3.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3.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3.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3.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3.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3.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3.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3.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3.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3.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3.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3.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3.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3.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3.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3.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3.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3.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3.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3.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3.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3.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3.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3.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3.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3.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3.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3.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3.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3.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3.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3.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3.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3.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3.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3.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3.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3.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3.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3.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3.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3.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3.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3.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3.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3.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3.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3.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3.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3.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3.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3.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3.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3.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3.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3.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3.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3.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3.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3.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3.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3.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3.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3.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3.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3.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3.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3.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3.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3.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3.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3.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3.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3.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3.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3.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3.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3.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3.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3.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3.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3.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3.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3.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3.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3.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3.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3.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3.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3.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3.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3.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3.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3.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3.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3.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3.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3.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3.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3.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3.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3.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3.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3.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3.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3.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3.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3.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3.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3.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3.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3.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3.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3.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3.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3.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3.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3.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3.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3.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3.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3.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3.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3.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3.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3.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3.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3.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3.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3.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3.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3.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3.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3.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3.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3.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3.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3.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3.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3.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3.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3.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3.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3.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3.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3.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3.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3.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3.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3.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3.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3.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3.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3.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3.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3.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3.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3.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3.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3.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3.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3.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3.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3.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3.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3.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3.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3.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3.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3.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3.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3.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3.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3.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3.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3.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3.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3.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3.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3.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3.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3.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3.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3.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3.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3.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3.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3.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3.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3.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3.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3.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3.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3.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3.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3.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3.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3.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3.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3.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3.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3.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3.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3.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3.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3.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3.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3.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3.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3.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3.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3.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3.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3.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3.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3.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3.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3.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3.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3.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3.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3.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3.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3.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3.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3.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3.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3.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3.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3.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3.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3.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3.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3.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3.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3.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3.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3.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3.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3.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3.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3.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3.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3.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3.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3.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3.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3.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3.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3.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3.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3.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3.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3.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3.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3.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3.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3.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3.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3.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3.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3.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3.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3.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3.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</sheetData>
  <mergeCells count="78">
    <mergeCell ref="I21:M21"/>
    <mergeCell ref="A36:O37"/>
    <mergeCell ref="L38:O38"/>
    <mergeCell ref="L39:O39"/>
    <mergeCell ref="L40:O40"/>
    <mergeCell ref="L41:O41"/>
    <mergeCell ref="G38:K38"/>
    <mergeCell ref="G39:K39"/>
    <mergeCell ref="G40:K40"/>
    <mergeCell ref="G41:K41"/>
    <mergeCell ref="A38:F38"/>
    <mergeCell ref="A39:F39"/>
    <mergeCell ref="A40:F40"/>
    <mergeCell ref="A41:F41"/>
    <mergeCell ref="A21:E21"/>
    <mergeCell ref="I30:N30"/>
    <mergeCell ref="I31:N31"/>
    <mergeCell ref="N1:O1"/>
    <mergeCell ref="N3:O3"/>
    <mergeCell ref="N2:O2"/>
    <mergeCell ref="A4:N4"/>
    <mergeCell ref="A1:C3"/>
    <mergeCell ref="D1:M1"/>
    <mergeCell ref="D2:M2"/>
    <mergeCell ref="D3:M3"/>
    <mergeCell ref="A16:G16"/>
    <mergeCell ref="A17:E17"/>
    <mergeCell ref="A18:E18"/>
    <mergeCell ref="A19:E19"/>
    <mergeCell ref="A20:E20"/>
    <mergeCell ref="L11:O13"/>
    <mergeCell ref="J12:K12"/>
    <mergeCell ref="D13:K13"/>
    <mergeCell ref="A13:C13"/>
    <mergeCell ref="G11:H12"/>
    <mergeCell ref="A14:O15"/>
    <mergeCell ref="L7:O10"/>
    <mergeCell ref="C8:G8"/>
    <mergeCell ref="H8:I8"/>
    <mergeCell ref="J8:K8"/>
    <mergeCell ref="A6:O6"/>
    <mergeCell ref="J9:K9"/>
    <mergeCell ref="A10:K10"/>
    <mergeCell ref="C9:G9"/>
    <mergeCell ref="H9:I9"/>
    <mergeCell ref="A7:K7"/>
    <mergeCell ref="J11:K11"/>
    <mergeCell ref="A8:B8"/>
    <mergeCell ref="A9:B9"/>
    <mergeCell ref="A11:A12"/>
    <mergeCell ref="B11:E12"/>
    <mergeCell ref="F11:F12"/>
    <mergeCell ref="A5:K5"/>
    <mergeCell ref="A31:E31"/>
    <mergeCell ref="A32:E32"/>
    <mergeCell ref="I32:N32"/>
    <mergeCell ref="A33:F33"/>
    <mergeCell ref="I33:O33"/>
    <mergeCell ref="A34:O34"/>
    <mergeCell ref="A35:D35"/>
    <mergeCell ref="E35:O35"/>
    <mergeCell ref="A28:E28"/>
    <mergeCell ref="I28:N28"/>
    <mergeCell ref="I29:N29"/>
    <mergeCell ref="A29:E29"/>
    <mergeCell ref="A30:E30"/>
    <mergeCell ref="I23:N23"/>
    <mergeCell ref="I22:M22"/>
    <mergeCell ref="I26:O27"/>
    <mergeCell ref="A22:E22"/>
    <mergeCell ref="A23:F23"/>
    <mergeCell ref="A26:G26"/>
    <mergeCell ref="A27:E27"/>
    <mergeCell ref="I16:O16"/>
    <mergeCell ref="I17:M17"/>
    <mergeCell ref="I18:M18"/>
    <mergeCell ref="I19:M19"/>
    <mergeCell ref="I20:M20"/>
  </mergeCells>
  <pageMargins left="1.299212598425197" right="0.98425196850393704" top="0.39370078740157483" bottom="0.55118110236220474" header="0" footer="0"/>
  <pageSetup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1000"/>
  <sheetViews>
    <sheetView workbookViewId="0"/>
  </sheetViews>
  <sheetFormatPr baseColWidth="10" defaultColWidth="12.7109375" defaultRowHeight="15" customHeight="1" x14ac:dyDescent="0.2"/>
  <cols>
    <col min="1" max="1" width="10.7109375" customWidth="1"/>
    <col min="2" max="2" width="39.140625" customWidth="1"/>
    <col min="3" max="26" width="10.7109375" customWidth="1"/>
  </cols>
  <sheetData>
    <row r="1" spans="2:4" ht="12.75" customHeight="1" x14ac:dyDescent="0.2"/>
    <row r="2" spans="2:4" ht="12.75" customHeight="1" x14ac:dyDescent="0.2">
      <c r="B2" s="55" t="s">
        <v>17</v>
      </c>
      <c r="C2" s="49"/>
      <c r="D2" s="49"/>
    </row>
    <row r="3" spans="2:4" ht="12.75" customHeight="1" x14ac:dyDescent="0.2">
      <c r="B3" s="8" t="s">
        <v>19</v>
      </c>
      <c r="C3" s="8" t="s">
        <v>20</v>
      </c>
      <c r="D3" s="8" t="s">
        <v>21</v>
      </c>
    </row>
    <row r="4" spans="2:4" ht="12.75" customHeight="1" x14ac:dyDescent="0.2">
      <c r="B4" s="9" t="s">
        <v>54</v>
      </c>
      <c r="C4" s="10">
        <v>3</v>
      </c>
      <c r="D4" s="11">
        <f t="shared" ref="D4:D8" si="0">IF(C4=3,20%,IF(C4=2,(20%*2)/5,IF(C4=1,(20%*1)/5,IF(C4=0,(20%*0)/5,IF(C4="NA","NA")))))</f>
        <v>0.2</v>
      </c>
    </row>
    <row r="5" spans="2:4" ht="12.75" customHeight="1" x14ac:dyDescent="0.2">
      <c r="B5" s="9" t="s">
        <v>55</v>
      </c>
      <c r="C5" s="10">
        <v>3</v>
      </c>
      <c r="D5" s="11">
        <f t="shared" si="0"/>
        <v>0.2</v>
      </c>
    </row>
    <row r="6" spans="2:4" ht="12.75" customHeight="1" x14ac:dyDescent="0.2">
      <c r="B6" s="9" t="s">
        <v>26</v>
      </c>
      <c r="C6" s="10">
        <v>3</v>
      </c>
      <c r="D6" s="11">
        <f t="shared" si="0"/>
        <v>0.2</v>
      </c>
    </row>
    <row r="7" spans="2:4" ht="12.75" customHeight="1" x14ac:dyDescent="0.2">
      <c r="B7" s="9" t="s">
        <v>28</v>
      </c>
      <c r="C7" s="10">
        <v>3</v>
      </c>
      <c r="D7" s="11">
        <f t="shared" si="0"/>
        <v>0.2</v>
      </c>
    </row>
    <row r="8" spans="2:4" ht="12.75" customHeight="1" x14ac:dyDescent="0.2">
      <c r="B8" s="9" t="s">
        <v>30</v>
      </c>
      <c r="C8" s="10">
        <v>3</v>
      </c>
      <c r="D8" s="11">
        <f t="shared" si="0"/>
        <v>0.2</v>
      </c>
    </row>
    <row r="9" spans="2:4" ht="12.75" customHeight="1" x14ac:dyDescent="0.2">
      <c r="B9" s="56" t="s">
        <v>32</v>
      </c>
      <c r="C9" s="49"/>
      <c r="D9" s="11">
        <f>SUM(D4:D8)</f>
        <v>1</v>
      </c>
    </row>
    <row r="10" spans="2:4" ht="12.75" customHeight="1" x14ac:dyDescent="0.2"/>
    <row r="11" spans="2:4" ht="12.75" customHeight="1" x14ac:dyDescent="0.2"/>
    <row r="12" spans="2:4" ht="12.75" customHeight="1" x14ac:dyDescent="0.2"/>
    <row r="13" spans="2:4" ht="12.75" customHeight="1" x14ac:dyDescent="0.2"/>
    <row r="14" spans="2:4" ht="12.75" customHeight="1" x14ac:dyDescent="0.2"/>
    <row r="15" spans="2:4" ht="12.75" customHeight="1" x14ac:dyDescent="0.2"/>
    <row r="16" spans="2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">
    <mergeCell ref="B2:D2"/>
    <mergeCell ref="B9:C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Evaluación de proveedores</vt:lpstr>
      <vt:lpstr>SGA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Lizeth Estacio</dc:creator>
  <cp:lastModifiedBy>Lina Marcela Piñeros Lopez</cp:lastModifiedBy>
  <dcterms:created xsi:type="dcterms:W3CDTF">1999-11-26T19:36:30Z</dcterms:created>
  <dcterms:modified xsi:type="dcterms:W3CDTF">2023-08-01T05:24:34Z</dcterms:modified>
</cp:coreProperties>
</file>