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001\Desktop\publicar 21 abril\"/>
    </mc:Choice>
  </mc:AlternateContent>
  <bookViews>
    <workbookView xWindow="0" yWindow="0" windowWidth="16170" windowHeight="6135"/>
  </bookViews>
  <sheets>
    <sheet name="MUEBLES" sheetId="1" r:id="rId1"/>
  </sheets>
  <definedNames>
    <definedName name="_xlnm.Print_Titles" localSheetId="0">MUEBLES!$1:$5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8" i="1"/>
  <c r="F9" i="1"/>
  <c r="F10" i="1"/>
  <c r="F11" i="1"/>
  <c r="F12" i="1"/>
  <c r="F13" i="1"/>
  <c r="F14" i="1"/>
  <c r="F15" i="1"/>
  <c r="F16" i="1"/>
  <c r="F17" i="1"/>
  <c r="F18" i="1"/>
  <c r="C19" i="1"/>
  <c r="F19" i="1"/>
  <c r="F20" i="1"/>
  <c r="F21" i="1"/>
  <c r="F22" i="1"/>
  <c r="F23" i="1"/>
  <c r="F24" i="1"/>
  <c r="F25" i="1" l="1"/>
  <c r="F26" i="1" s="1"/>
  <c r="F27" i="1" s="1"/>
</calcChain>
</file>

<file path=xl/sharedStrings.xml><?xml version="1.0" encoding="utf-8"?>
<sst xmlns="http://schemas.openxmlformats.org/spreadsheetml/2006/main" count="69" uniqueCount="50">
  <si>
    <t>TOTAL (2)</t>
  </si>
  <si>
    <t>TOTAL (2) COMPONENTE DE DOTACION Y MOBILIARIO</t>
  </si>
  <si>
    <t>IVA 19%</t>
  </si>
  <si>
    <t>SUBTOTAL</t>
  </si>
  <si>
    <t>SUBTOTAL COMPONENTE DE DOTACION Y MOBILIARIO</t>
  </si>
  <si>
    <t>Und</t>
  </si>
  <si>
    <t>Suministro e instalción de matera de 0,4 x 0,4 x 0,6 mt en polietileno de media densidad, doble pared y protección UV. Garantía mínima de 5 años. Incluye tierra organica abonada y siembra de plantas ornamentales para ambiente exterior.</t>
  </si>
  <si>
    <t>2.1.18</t>
  </si>
  <si>
    <t>Suministro e instalción de matera de 0,4 x 0,4 x 0,8 mt en polietileno de media densidad, doble pared y protección UV. Garantía mínima de 5 años. Incluye tierra organica abonada y siembra de plantas ornamentales para ambiente exterior.</t>
  </si>
  <si>
    <t>2.1.17</t>
  </si>
  <si>
    <t>Suministro e instalción de matera de 0,4 x 0,4 x 1,0 mt en polietileno de media densidad, doble pared y protección UV. Garantía mínima de 5 años. Incluye tierra organica abonada y siembra de plantas ornamentales para ambiente exterior.</t>
  </si>
  <si>
    <t>2.1.16</t>
  </si>
  <si>
    <t>Suministro e instalción de matera de 0,4 x 0,4 x 1,2 mt en polietileno de media densidad, doble pared y protección UV. Garantía mínima de 5 años. Incluye tierra organica abonada y siembra de plantas ornamentales para ambiente exterior.</t>
  </si>
  <si>
    <t>2.1.15</t>
  </si>
  <si>
    <t>Suministro e instalción de matera de 3,0 x 0,8 mt en ratan sintetico plano de plano de 7,0 mm, polietileno extruido de alta densidad con protección UV y estructura metalica interna con perfileria en aluminio de 1". Garantía minima de 5 años. Incluye tierra organica abonada y siembra de plantas ornamentales para ambiente exterior.</t>
  </si>
  <si>
    <t>2.1.14</t>
  </si>
  <si>
    <t>Silla tipo comedor, sin brazos, apilables, colores a definir. En polietileno de alta densidad inyectado, con protección UV. Resistencia a la intemperie y garantía mínima de 5 años.</t>
  </si>
  <si>
    <t>2.1.13</t>
  </si>
  <si>
    <t>Parasol rectangular de 3,0 x 2,0 mt, con soporte lateral. Estructura 100% inoxidable con en perfil portatela en aluminio de pared de 2,0 mm anodizado de plata brillante con refuerso interno en tubo y uniones con tornilleria de acero inoxidable. Tubo lateral de acero inoxidable de 60 mm SCH40 de pared de 4,0 mm. Sistema de soporte lateral que permita dar diferentes inclinaciones a la sobrilla y rotar la misma 360°. Lona 100% acrilica de primera calidad con garantia de decoloración minima de 10 añosy contra el ataque de hongos. Color a definir. Base de 0,7 x 0,7 mt de 1 1/2" en acero HR (Peso 150 Kg). Garantia minima del parasol 5 años.</t>
  </si>
  <si>
    <t>2.1.12</t>
  </si>
  <si>
    <t>Parasol rectangular de 3,0 x 2,0 mt, con soporte central. Estructura 100% inoxidable con en perfil portatela en aluminio de pared de 2,0 mm anodizado de plata brillante con refuerso interno en tubo y uniones con tornilleria de acero inoxidable. Tubo central de acero inoxidable de 60 mm SCH40 de pared de 4,0 mm. Lona 100% acrilica de primera calidad con garantia de decoloración minima de 10 añosy contra el ataque de hongos. Color a definir. Base de 0,7 x 0,7 mt de 1 1/2" en acero HR (Peso 150 Kg). Garantia minima del parasol 5 años.</t>
  </si>
  <si>
    <t>2.1.11</t>
  </si>
  <si>
    <t>Poltrona sin brazo de 0,85 mt en ratan sintético plano de 7,0 mm, polietileno extruido de alta densidad con protección UV, con estructura interna en perfilería de aluminio de 2". Garantia minima de 5 años. Cojines tapizados en tela tipo marina (Para botes o yates) 100% impermeable, relleno en silicona con forro interno con tela inpermeable.</t>
  </si>
  <si>
    <t>2.1.10</t>
  </si>
  <si>
    <t>Poltrona sin brazo de 0,85 mt en ratan sintético circular de 4,0 mm, polietileno extruido de alta densidad con protección UV, con estructura interna en perfilería de aluminio de 2". Garantia minima de 5 años.Cojines tapizados en tela tipo marina (Para botes o yates) 100% impermeable, relleno en silicona con forro interno con tela inpermeable.</t>
  </si>
  <si>
    <t>2.1.9</t>
  </si>
  <si>
    <t>Sofá de 2,5 x 1,0 en ratán sintético plano de 7,0 mm, polietileno extruido de alta densidad con protección UV, con estructura interna en perfileria de aluminio de 1". Garantía mínima de 5 años. Cojines tapizados en tela tipo marina (Para botes o yates) 100% impermeable, relleno en silicona con forro interno con tela inpermeable.</t>
  </si>
  <si>
    <t>2.1.8</t>
  </si>
  <si>
    <t>Sofá de 2,5 x 1,0 en ratán sintético circular de 4,0 mm, polietileno extruido de alta densidad con protección UV, con estructura interna en perfileria de aluminio de 2". Garantía mínima de 5 años. Cojines tapizados en tela tipo marina (Para botes o yates) 100% impermeable, relleno en silicona con forro interno con tela inpermeable.</t>
  </si>
  <si>
    <t>2.1.7</t>
  </si>
  <si>
    <t>Mesa de centro, dimensiones 1,0 x 1,0 x 0,5 mt. En ratán sintético plano de 7,0 mm polietileno extruido de alta densidad con protección UV, con estructura interna en perfilería de aluminio de 1". Garantía mínima de 5 años.</t>
  </si>
  <si>
    <t>2.1.6</t>
  </si>
  <si>
    <t>Mesa de centro, dimensiones 1,5 x 1,5 x 0,5 mt. En ratán sintético circular de 4,0 mm polietileno extruido de alta densidad con protección UV, con estructura interna en perfilería de aluminio de 2". Garantía mínima de 5 años.</t>
  </si>
  <si>
    <t>2.1.5</t>
  </si>
  <si>
    <r>
      <t xml:space="preserve">Mesa tipo comedor redonda de 1,0 mt de diametro. Tapa con fibra de vidrio con centro en aglomerado hidrófugo de resistencia total a la humedad. Base XL (plafón grande de 60cm x 1/2") en tubo y plafón de acero HR, forrado con acero inoxidable tipo 304. Tubo central en acero de 2 1/2" satinado. 100% inoxidable y resistencia total a la intemperie. Garantia minima de </t>
    </r>
    <r>
      <rPr>
        <sz val="10"/>
        <rFont val="Calibri"/>
        <family val="2"/>
        <scheme val="minor"/>
      </rPr>
      <t>5</t>
    </r>
    <r>
      <rPr>
        <sz val="10"/>
        <color theme="1"/>
        <rFont val="Calibri"/>
        <family val="2"/>
        <scheme val="minor"/>
      </rPr>
      <t xml:space="preserve"> años.</t>
    </r>
  </si>
  <si>
    <t>2.1.4</t>
  </si>
  <si>
    <r>
      <t xml:space="preserve">Mesa tipo comedor cuadrada de 1,0 x 1,0 mt. Tapa con fibra de vidrio con centro en aglomerado hidrófugo de resistencia total a la humedad. Base XL (plafón grande de 60cm x 1/2") en tubo y plafón de acero HR, forrado con acero inoxidable tipo 304. Tubo central en acero de 2 1/2" satinado. 100% inoxidable y resistencia total a la intemperie. Garantia minima de </t>
    </r>
    <r>
      <rPr>
        <sz val="10"/>
        <rFont val="Calibri"/>
        <family val="2"/>
        <scheme val="minor"/>
      </rPr>
      <t>5</t>
    </r>
    <r>
      <rPr>
        <sz val="10"/>
        <color theme="1"/>
        <rFont val="Calibri"/>
        <family val="2"/>
        <scheme val="minor"/>
      </rPr>
      <t xml:space="preserve"> años.</t>
    </r>
  </si>
  <si>
    <t>2.1.3</t>
  </si>
  <si>
    <t>Mesa tipo comedor rectangular de 2,0 x 1,2 mt. Estructura aluminio con patas de 2.5". Estructura en aluminio para soporte y tapa 3", pintura electrostatica al horno, tapa en WPC (Polietileno de alta densidad, protección UV, calibre 10). Resistencia a la intemperie constante y garantia minima del producto 5 años.</t>
  </si>
  <si>
    <t>2.1.2</t>
  </si>
  <si>
    <t>Mesa tipo comedor rectangular de 2,8 x 1,2 mt. Estructura aluminio con patas de 2.5". Estructura en aluminio para soporte y tapa 3", pintura electrostatica al horno, tapa en WPC (Polietileno de alta densidad, protección UV, calibre 10). Resistencia a la intemperie constante y garantia minima del producto 5 años.</t>
  </si>
  <si>
    <t>2.1.1</t>
  </si>
  <si>
    <t>Mobiliario</t>
  </si>
  <si>
    <t>VR. UNITARIO</t>
  </si>
  <si>
    <t>UND</t>
  </si>
  <si>
    <t>CANT</t>
  </si>
  <si>
    <t>COMPONENTE DE DOTACION Y MOBILIARIO</t>
  </si>
  <si>
    <t>LISTA DE ITEMS A COTIZAR - COMPONENTE DE MOBILIARIO Y DOTACIÓN</t>
  </si>
  <si>
    <t>PROYECTO DE ADECUACIÓN DE TERRAZAS EN EL EDIFICIO NUEVO DEL CONGRESO</t>
  </si>
  <si>
    <t>SENADO DE LA REPUBLICA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</si>
</sst>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quot;$&quot;* #,##0.00_-;_-&quot;$&quot;* &quot;-&quot;??_-;_-@_-"/>
    <numFmt numFmtId="165" formatCode="_-&quot;$&quot;* #,##0_-;\-&quot;$&quot;* #,##0_-;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8"/>
      <color theme="1"/>
      <name val="Calibri"/>
      <family val="2"/>
      <scheme val="minor"/>
    </font>
    <font>
      <sz val="8"/>
      <color theme="1"/>
      <name val="Calibri"/>
      <family val="2"/>
      <scheme val="minor"/>
    </font>
    <font>
      <b/>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4">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justify" vertical="top"/>
    </xf>
    <xf numFmtId="0" fontId="3" fillId="0" borderId="0" xfId="0" applyFont="1" applyAlignment="1">
      <alignment vertical="top" wrapText="1"/>
    </xf>
    <xf numFmtId="165" fontId="4" fillId="2" borderId="1" xfId="1" applyNumberFormat="1" applyFont="1" applyFill="1" applyBorder="1" applyAlignment="1">
      <alignment vertical="top" wrapText="1"/>
    </xf>
    <xf numFmtId="0" fontId="5" fillId="2" borderId="1" xfId="0" applyFont="1" applyFill="1" applyBorder="1" applyAlignment="1">
      <alignment horizontal="center" vertical="top" wrapText="1"/>
    </xf>
    <xf numFmtId="4" fontId="5" fillId="2" borderId="1" xfId="0" applyNumberFormat="1" applyFont="1" applyFill="1" applyBorder="1" applyAlignment="1">
      <alignment vertical="top" wrapText="1"/>
    </xf>
    <xf numFmtId="164" fontId="6" fillId="2" borderId="1" xfId="1" applyFont="1" applyFill="1" applyBorder="1" applyAlignment="1">
      <alignment horizontal="justify" vertical="top" wrapText="1"/>
    </xf>
    <xf numFmtId="0" fontId="3" fillId="2" borderId="1" xfId="0" applyFont="1" applyFill="1" applyBorder="1" applyAlignment="1">
      <alignment horizontal="center" vertical="top" wrapText="1"/>
    </xf>
    <xf numFmtId="165" fontId="5" fillId="0" borderId="1" xfId="1" applyNumberFormat="1" applyFont="1" applyBorder="1" applyAlignment="1">
      <alignment vertical="top" wrapText="1"/>
    </xf>
    <xf numFmtId="0" fontId="5" fillId="0" borderId="1" xfId="0" applyFont="1" applyBorder="1" applyAlignment="1">
      <alignment horizontal="center" vertical="top" wrapText="1"/>
    </xf>
    <xf numFmtId="4" fontId="5" fillId="0" borderId="1" xfId="0" applyNumberFormat="1" applyFont="1" applyBorder="1" applyAlignment="1">
      <alignment vertical="top" wrapText="1"/>
    </xf>
    <xf numFmtId="164" fontId="3" fillId="0" borderId="1" xfId="1" applyFont="1" applyBorder="1" applyAlignment="1">
      <alignment horizontal="justify" vertical="top" wrapText="1"/>
    </xf>
    <xf numFmtId="0" fontId="3" fillId="0" borderId="1" xfId="0" applyFont="1" applyBorder="1" applyAlignment="1">
      <alignment horizontal="center" vertical="top" wrapText="1"/>
    </xf>
    <xf numFmtId="0" fontId="6" fillId="0" borderId="0" xfId="0" applyFont="1" applyAlignment="1">
      <alignment vertical="top" wrapText="1"/>
    </xf>
    <xf numFmtId="165" fontId="4" fillId="0" borderId="1" xfId="1" applyNumberFormat="1" applyFont="1" applyBorder="1" applyAlignment="1">
      <alignment vertical="top" wrapText="1"/>
    </xf>
    <xf numFmtId="0" fontId="4" fillId="0" borderId="1" xfId="0" applyFont="1" applyFill="1" applyBorder="1" applyAlignment="1">
      <alignment horizontal="center" vertical="top" wrapText="1"/>
    </xf>
    <xf numFmtId="4" fontId="4" fillId="0" borderId="1" xfId="0" applyNumberFormat="1" applyFont="1" applyFill="1" applyBorder="1" applyAlignment="1">
      <alignment vertical="top" wrapText="1"/>
    </xf>
    <xf numFmtId="164" fontId="6" fillId="0" borderId="1" xfId="1" applyFont="1" applyFill="1" applyBorder="1" applyAlignment="1">
      <alignment horizontal="justify" vertical="top" wrapText="1"/>
    </xf>
    <xf numFmtId="0" fontId="6" fillId="0" borderId="1" xfId="0" applyFont="1" applyFill="1" applyBorder="1" applyAlignment="1">
      <alignment horizontal="center" vertical="top" wrapText="1"/>
    </xf>
    <xf numFmtId="165" fontId="5" fillId="0" borderId="1" xfId="1" applyNumberFormat="1" applyFont="1" applyFill="1" applyBorder="1" applyAlignment="1">
      <alignment vertical="top" wrapText="1"/>
    </xf>
    <xf numFmtId="0" fontId="5" fillId="0" borderId="1" xfId="0" applyFont="1" applyFill="1" applyBorder="1" applyAlignment="1">
      <alignment horizontal="center" vertical="top" wrapText="1"/>
    </xf>
    <xf numFmtId="4" fontId="5" fillId="0" borderId="1" xfId="0" applyNumberFormat="1" applyFont="1" applyFill="1" applyBorder="1" applyAlignment="1">
      <alignment vertical="top" wrapText="1"/>
    </xf>
    <xf numFmtId="0" fontId="3" fillId="0" borderId="1" xfId="0" applyFont="1" applyFill="1" applyBorder="1" applyAlignment="1">
      <alignment horizontal="justify" vertical="top" wrapText="1"/>
    </xf>
    <xf numFmtId="0" fontId="3" fillId="0" borderId="1" xfId="0" applyFont="1" applyFill="1" applyBorder="1" applyAlignment="1">
      <alignment horizontal="center" vertical="top" wrapText="1"/>
    </xf>
    <xf numFmtId="0" fontId="7" fillId="0" borderId="1" xfId="0" applyFont="1" applyFill="1" applyBorder="1" applyAlignment="1">
      <alignment horizontal="justify" vertical="top" wrapText="1"/>
    </xf>
    <xf numFmtId="165" fontId="4" fillId="0" borderId="1" xfId="1" applyNumberFormat="1" applyFont="1" applyFill="1" applyBorder="1" applyAlignment="1">
      <alignment vertical="top" wrapText="1"/>
    </xf>
    <xf numFmtId="0" fontId="6" fillId="0" borderId="1" xfId="0" applyFont="1" applyFill="1" applyBorder="1" applyAlignment="1">
      <alignment horizontal="justify" vertical="top" wrapText="1"/>
    </xf>
    <xf numFmtId="0" fontId="3" fillId="0" borderId="0" xfId="0" applyFont="1" applyAlignment="1">
      <alignment horizontal="center" vertical="top" wrapText="1"/>
    </xf>
    <xf numFmtId="165" fontId="4" fillId="0" borderId="1" xfId="1" applyNumberFormat="1" applyFont="1" applyFill="1" applyBorder="1" applyAlignment="1">
      <alignment horizontal="center" vertical="top" wrapText="1"/>
    </xf>
    <xf numFmtId="4" fontId="4" fillId="0" borderId="1" xfId="0" applyNumberFormat="1" applyFont="1" applyFill="1" applyBorder="1" applyAlignment="1">
      <alignment horizontal="center" vertical="top" wrapText="1"/>
    </xf>
    <xf numFmtId="0" fontId="2" fillId="0" borderId="0" xfId="0" applyFont="1" applyAlignment="1">
      <alignment horizontal="center" vertical="top" wrapText="1"/>
    </xf>
    <xf numFmtId="0" fontId="0" fillId="0" borderId="0" xfId="0" applyFont="1" applyAlignment="1">
      <alignment horizontal="center"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workbookViewId="0">
      <selection activeCell="C9" sqref="C9"/>
    </sheetView>
  </sheetViews>
  <sheetFormatPr baseColWidth="10" defaultRowHeight="15" x14ac:dyDescent="0.25"/>
  <cols>
    <col min="1" max="1" width="5.85546875" style="2" bestFit="1" customWidth="1"/>
    <col min="2" max="2" width="70.42578125" style="3" customWidth="1"/>
    <col min="3" max="3" width="8.28515625" style="1" customWidth="1"/>
    <col min="4" max="4" width="8" style="2" customWidth="1"/>
    <col min="5" max="16384" width="11.42578125" style="1"/>
  </cols>
  <sheetData>
    <row r="1" spans="1:6" x14ac:dyDescent="0.25">
      <c r="A1" s="32" t="s">
        <v>49</v>
      </c>
      <c r="B1" s="32"/>
      <c r="C1" s="32"/>
      <c r="D1" s="32"/>
      <c r="E1" s="32"/>
      <c r="F1" s="32"/>
    </row>
    <row r="2" spans="1:6" x14ac:dyDescent="0.25">
      <c r="A2" s="33" t="s">
        <v>48</v>
      </c>
      <c r="B2" s="33"/>
      <c r="C2" s="33"/>
      <c r="D2" s="33"/>
      <c r="E2" s="33"/>
      <c r="F2" s="33"/>
    </row>
    <row r="3" spans="1:6" x14ac:dyDescent="0.25">
      <c r="A3" s="33" t="s">
        <v>47</v>
      </c>
      <c r="B3" s="33"/>
      <c r="C3" s="33"/>
      <c r="D3" s="33"/>
      <c r="E3" s="33"/>
      <c r="F3" s="33"/>
    </row>
    <row r="5" spans="1:6" s="29" customFormat="1" ht="12.75" x14ac:dyDescent="0.25">
      <c r="A5" s="20">
        <v>2</v>
      </c>
      <c r="B5" s="20" t="s">
        <v>46</v>
      </c>
      <c r="C5" s="31" t="s">
        <v>45</v>
      </c>
      <c r="D5" s="17" t="s">
        <v>44</v>
      </c>
      <c r="E5" s="30" t="s">
        <v>43</v>
      </c>
      <c r="F5" s="30" t="s">
        <v>3</v>
      </c>
    </row>
    <row r="6" spans="1:6" s="4" customFormat="1" ht="12.75" x14ac:dyDescent="0.25">
      <c r="A6" s="20">
        <v>2.1</v>
      </c>
      <c r="B6" s="28" t="s">
        <v>42</v>
      </c>
      <c r="C6" s="18"/>
      <c r="D6" s="17"/>
      <c r="E6" s="27"/>
      <c r="F6" s="10"/>
    </row>
    <row r="7" spans="1:6" s="4" customFormat="1" ht="51" x14ac:dyDescent="0.25">
      <c r="A7" s="25" t="s">
        <v>41</v>
      </c>
      <c r="B7" s="24" t="s">
        <v>40</v>
      </c>
      <c r="C7" s="23">
        <v>2</v>
      </c>
      <c r="D7" s="22" t="s">
        <v>5</v>
      </c>
      <c r="E7" s="21"/>
      <c r="F7" s="10">
        <f t="shared" ref="F7:F24" si="0">C7*E7</f>
        <v>0</v>
      </c>
    </row>
    <row r="8" spans="1:6" s="4" customFormat="1" ht="51" x14ac:dyDescent="0.25">
      <c r="A8" s="25" t="s">
        <v>39</v>
      </c>
      <c r="B8" s="24" t="s">
        <v>38</v>
      </c>
      <c r="C8" s="23">
        <v>3</v>
      </c>
      <c r="D8" s="22" t="s">
        <v>5</v>
      </c>
      <c r="E8" s="21"/>
      <c r="F8" s="10">
        <f t="shared" si="0"/>
        <v>0</v>
      </c>
    </row>
    <row r="9" spans="1:6" s="4" customFormat="1" ht="63.75" x14ac:dyDescent="0.25">
      <c r="A9" s="25" t="s">
        <v>37</v>
      </c>
      <c r="B9" s="24" t="s">
        <v>36</v>
      </c>
      <c r="C9" s="23">
        <v>25</v>
      </c>
      <c r="D9" s="22" t="s">
        <v>5</v>
      </c>
      <c r="E9" s="21"/>
      <c r="F9" s="10">
        <f t="shared" si="0"/>
        <v>0</v>
      </c>
    </row>
    <row r="10" spans="1:6" s="4" customFormat="1" ht="63.75" x14ac:dyDescent="0.25">
      <c r="A10" s="25" t="s">
        <v>35</v>
      </c>
      <c r="B10" s="24" t="s">
        <v>34</v>
      </c>
      <c r="C10" s="23">
        <v>25</v>
      </c>
      <c r="D10" s="22" t="s">
        <v>5</v>
      </c>
      <c r="E10" s="21"/>
      <c r="F10" s="10">
        <f t="shared" si="0"/>
        <v>0</v>
      </c>
    </row>
    <row r="11" spans="1:6" s="4" customFormat="1" ht="38.25" x14ac:dyDescent="0.25">
      <c r="A11" s="25" t="s">
        <v>33</v>
      </c>
      <c r="B11" s="24" t="s">
        <v>32</v>
      </c>
      <c r="C11" s="23">
        <v>4</v>
      </c>
      <c r="D11" s="22" t="s">
        <v>5</v>
      </c>
      <c r="E11" s="21"/>
      <c r="F11" s="10">
        <f t="shared" si="0"/>
        <v>0</v>
      </c>
    </row>
    <row r="12" spans="1:6" s="4" customFormat="1" ht="38.25" x14ac:dyDescent="0.25">
      <c r="A12" s="25" t="s">
        <v>31</v>
      </c>
      <c r="B12" s="24" t="s">
        <v>30</v>
      </c>
      <c r="C12" s="23">
        <v>2</v>
      </c>
      <c r="D12" s="22" t="s">
        <v>5</v>
      </c>
      <c r="E12" s="21"/>
      <c r="F12" s="10">
        <f t="shared" si="0"/>
        <v>0</v>
      </c>
    </row>
    <row r="13" spans="1:6" s="4" customFormat="1" ht="51" x14ac:dyDescent="0.25">
      <c r="A13" s="25" t="s">
        <v>29</v>
      </c>
      <c r="B13" s="26" t="s">
        <v>28</v>
      </c>
      <c r="C13" s="23">
        <v>8</v>
      </c>
      <c r="D13" s="22" t="s">
        <v>5</v>
      </c>
      <c r="E13" s="21"/>
      <c r="F13" s="10">
        <f t="shared" si="0"/>
        <v>0</v>
      </c>
    </row>
    <row r="14" spans="1:6" s="4" customFormat="1" ht="51" x14ac:dyDescent="0.25">
      <c r="A14" s="25" t="s">
        <v>27</v>
      </c>
      <c r="B14" s="24" t="s">
        <v>26</v>
      </c>
      <c r="C14" s="23">
        <v>2</v>
      </c>
      <c r="D14" s="22" t="s">
        <v>5</v>
      </c>
      <c r="E14" s="21"/>
      <c r="F14" s="10">
        <f t="shared" si="0"/>
        <v>0</v>
      </c>
    </row>
    <row r="15" spans="1:6" s="4" customFormat="1" ht="63.75" x14ac:dyDescent="0.25">
      <c r="A15" s="25" t="s">
        <v>25</v>
      </c>
      <c r="B15" s="24" t="s">
        <v>24</v>
      </c>
      <c r="C15" s="23">
        <v>8</v>
      </c>
      <c r="D15" s="22" t="s">
        <v>5</v>
      </c>
      <c r="E15" s="21"/>
      <c r="F15" s="10">
        <f t="shared" si="0"/>
        <v>0</v>
      </c>
    </row>
    <row r="16" spans="1:6" s="4" customFormat="1" ht="51" x14ac:dyDescent="0.25">
      <c r="A16" s="25" t="s">
        <v>23</v>
      </c>
      <c r="B16" s="26" t="s">
        <v>22</v>
      </c>
      <c r="C16" s="23">
        <v>6</v>
      </c>
      <c r="D16" s="22" t="s">
        <v>5</v>
      </c>
      <c r="E16" s="21"/>
      <c r="F16" s="10">
        <f t="shared" si="0"/>
        <v>0</v>
      </c>
    </row>
    <row r="17" spans="1:6" s="4" customFormat="1" ht="89.25" x14ac:dyDescent="0.25">
      <c r="A17" s="25" t="s">
        <v>21</v>
      </c>
      <c r="B17" s="24" t="s">
        <v>20</v>
      </c>
      <c r="C17" s="23">
        <v>5</v>
      </c>
      <c r="D17" s="22" t="s">
        <v>5</v>
      </c>
      <c r="E17" s="21"/>
      <c r="F17" s="10">
        <f t="shared" si="0"/>
        <v>0</v>
      </c>
    </row>
    <row r="18" spans="1:6" s="4" customFormat="1" ht="102" x14ac:dyDescent="0.25">
      <c r="A18" s="25" t="s">
        <v>19</v>
      </c>
      <c r="B18" s="24" t="s">
        <v>18</v>
      </c>
      <c r="C18" s="23">
        <v>12</v>
      </c>
      <c r="D18" s="22" t="s">
        <v>5</v>
      </c>
      <c r="E18" s="21"/>
      <c r="F18" s="10">
        <f t="shared" si="0"/>
        <v>0</v>
      </c>
    </row>
    <row r="19" spans="1:6" s="4" customFormat="1" ht="38.25" x14ac:dyDescent="0.25">
      <c r="A19" s="25" t="s">
        <v>17</v>
      </c>
      <c r="B19" s="24" t="s">
        <v>16</v>
      </c>
      <c r="C19" s="23">
        <f>20+18+100+100</f>
        <v>238</v>
      </c>
      <c r="D19" s="22" t="s">
        <v>5</v>
      </c>
      <c r="E19" s="21"/>
      <c r="F19" s="10">
        <f t="shared" si="0"/>
        <v>0</v>
      </c>
    </row>
    <row r="20" spans="1:6" s="4" customFormat="1" ht="51" x14ac:dyDescent="0.25">
      <c r="A20" s="25" t="s">
        <v>15</v>
      </c>
      <c r="B20" s="24" t="s">
        <v>14</v>
      </c>
      <c r="C20" s="23">
        <v>9</v>
      </c>
      <c r="D20" s="22" t="s">
        <v>5</v>
      </c>
      <c r="E20" s="21"/>
      <c r="F20" s="10">
        <f t="shared" si="0"/>
        <v>0</v>
      </c>
    </row>
    <row r="21" spans="1:6" s="4" customFormat="1" ht="38.25" x14ac:dyDescent="0.25">
      <c r="A21" s="25" t="s">
        <v>13</v>
      </c>
      <c r="B21" s="24" t="s">
        <v>12</v>
      </c>
      <c r="C21" s="23">
        <v>9</v>
      </c>
      <c r="D21" s="22" t="s">
        <v>5</v>
      </c>
      <c r="E21" s="21"/>
      <c r="F21" s="10">
        <f t="shared" si="0"/>
        <v>0</v>
      </c>
    </row>
    <row r="22" spans="1:6" s="4" customFormat="1" ht="38.25" x14ac:dyDescent="0.25">
      <c r="A22" s="25" t="s">
        <v>11</v>
      </c>
      <c r="B22" s="24" t="s">
        <v>10</v>
      </c>
      <c r="C22" s="23">
        <v>9</v>
      </c>
      <c r="D22" s="22" t="s">
        <v>5</v>
      </c>
      <c r="E22" s="21"/>
      <c r="F22" s="10">
        <f t="shared" si="0"/>
        <v>0</v>
      </c>
    </row>
    <row r="23" spans="1:6" s="4" customFormat="1" ht="38.25" x14ac:dyDescent="0.25">
      <c r="A23" s="25" t="s">
        <v>9</v>
      </c>
      <c r="B23" s="24" t="s">
        <v>8</v>
      </c>
      <c r="C23" s="23">
        <v>9</v>
      </c>
      <c r="D23" s="22" t="s">
        <v>5</v>
      </c>
      <c r="E23" s="21"/>
      <c r="F23" s="10">
        <f t="shared" si="0"/>
        <v>0</v>
      </c>
    </row>
    <row r="24" spans="1:6" s="4" customFormat="1" ht="38.25" x14ac:dyDescent="0.25">
      <c r="A24" s="25" t="s">
        <v>7</v>
      </c>
      <c r="B24" s="24" t="s">
        <v>6</v>
      </c>
      <c r="C24" s="23">
        <v>9</v>
      </c>
      <c r="D24" s="22" t="s">
        <v>5</v>
      </c>
      <c r="E24" s="21"/>
      <c r="F24" s="10">
        <f t="shared" si="0"/>
        <v>0</v>
      </c>
    </row>
    <row r="25" spans="1:6" s="15" customFormat="1" ht="12.75" x14ac:dyDescent="0.25">
      <c r="A25" s="20"/>
      <c r="B25" s="19" t="s">
        <v>4</v>
      </c>
      <c r="C25" s="18"/>
      <c r="D25" s="17"/>
      <c r="E25" s="16" t="s">
        <v>3</v>
      </c>
      <c r="F25" s="16">
        <f>SUM(F7:F24)</f>
        <v>0</v>
      </c>
    </row>
    <row r="26" spans="1:6" s="4" customFormat="1" ht="12.75" x14ac:dyDescent="0.25">
      <c r="A26" s="14"/>
      <c r="B26" s="13" t="s">
        <v>2</v>
      </c>
      <c r="C26" s="12"/>
      <c r="D26" s="11"/>
      <c r="E26" s="10" t="s">
        <v>2</v>
      </c>
      <c r="F26" s="10">
        <f>F25*0.19</f>
        <v>0</v>
      </c>
    </row>
    <row r="27" spans="1:6" s="4" customFormat="1" ht="12.75" x14ac:dyDescent="0.25">
      <c r="A27" s="9"/>
      <c r="B27" s="8" t="s">
        <v>1</v>
      </c>
      <c r="C27" s="7"/>
      <c r="D27" s="6"/>
      <c r="E27" s="5" t="s">
        <v>0</v>
      </c>
      <c r="F27" s="5">
        <f>SUM(F25:F26)</f>
        <v>0</v>
      </c>
    </row>
  </sheetData>
  <mergeCells count="3">
    <mergeCell ref="A1:F1"/>
    <mergeCell ref="A2:F2"/>
    <mergeCell ref="A3:F3"/>
  </mergeCells>
  <pageMargins left="0.70866141732283472" right="0.70866141732283472" top="0.74803149606299213" bottom="0.74803149606299213" header="0.31496062992125984" footer="0.31496062992125984"/>
  <pageSetup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MUEBLES</vt:lpstr>
      <vt:lpstr>MUEBLES!Títulos_a_imprimir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Marzola</dc:creator>
  <cp:lastModifiedBy>use001</cp:lastModifiedBy>
  <cp:lastPrinted>2017-04-04T19:37:19Z</cp:lastPrinted>
  <dcterms:created xsi:type="dcterms:W3CDTF">2017-03-29T16:46:26Z</dcterms:created>
  <dcterms:modified xsi:type="dcterms:W3CDTF">2017-04-21T20:38:12Z</dcterms:modified>
</cp:coreProperties>
</file>